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ga\QHSUA\opioid settlement\"/>
    </mc:Choice>
  </mc:AlternateContent>
  <xr:revisionPtr revIDLastSave="0" documentId="13_ncr:1_{1EF1A875-17F8-449D-9864-F7A3D938AB97}" xr6:coauthVersionLast="47" xr6:coauthVersionMax="47" xr10:uidLastSave="{00000000-0000-0000-0000-000000000000}"/>
  <bookViews>
    <workbookView xWindow="-110" yWindow="-110" windowWidth="19420" windowHeight="10300" xr2:uid="{5EFFF95B-0C66-46E8-A1C8-0326F74A0872}"/>
  </bookViews>
  <sheets>
    <sheet name="abatement payments by yea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3" l="1"/>
  <c r="U23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D21" i="3"/>
</calcChain>
</file>

<file path=xl/sharedStrings.xml><?xml version="1.0" encoding="utf-8"?>
<sst xmlns="http://schemas.openxmlformats.org/spreadsheetml/2006/main" count="43" uniqueCount="27">
  <si>
    <t>Ware</t>
  </si>
  <si>
    <t>Warren</t>
  </si>
  <si>
    <t>West Brookfield</t>
  </si>
  <si>
    <t>Barre</t>
  </si>
  <si>
    <t>WORCESTER</t>
  </si>
  <si>
    <t>HAMPSHIRE</t>
  </si>
  <si>
    <t>Brimfield</t>
  </si>
  <si>
    <t>HAMPDEN</t>
  </si>
  <si>
    <t>Brookfield</t>
  </si>
  <si>
    <t>East Brookfield</t>
  </si>
  <si>
    <t>Hardwick</t>
  </si>
  <si>
    <t>Holland</t>
  </si>
  <si>
    <t>Hubbardston</t>
  </si>
  <si>
    <t>Monson</t>
  </si>
  <si>
    <t>New Braintree</t>
  </si>
  <si>
    <t>North Brookfield</t>
  </si>
  <si>
    <t>Oakham</t>
  </si>
  <si>
    <t>Palmer</t>
  </si>
  <si>
    <t>Spencer</t>
  </si>
  <si>
    <t>Wales</t>
  </si>
  <si>
    <t>Town</t>
  </si>
  <si>
    <t>County</t>
  </si>
  <si>
    <t>Percentage</t>
  </si>
  <si>
    <t>TOTAL</t>
  </si>
  <si>
    <t>Year</t>
  </si>
  <si>
    <t>Belchertown</t>
  </si>
  <si>
    <t>MASSACHUSETTS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</si>
</sst>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%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0" fontId="0" fillId="0" borderId="0" xfId="0" applyNumberFormat="1"/>
    <xf numFmtId="0" fontId="2" fillId="0" borderId="0" xfId="0" applyFont="1"/>
    <xf numFmtId="165" fontId="0" fillId="0" borderId="0" xfId="0" applyNumberFormat="1"/>
    <xf numFmtId="44" fontId="0" fillId="0" borderId="0" xfId="0" applyNumberFormat="1"/>
    <xf numFmtId="165" fontId="0" fillId="0" borderId="0" xfId="1" applyNumberFormat="1" applyFont="1" applyFill="1"/>
    <xf numFmtId="165" fontId="0" fillId="2" borderId="0" xfId="0" applyNumberFormat="1" applyFill="1"/>
    <xf numFmtId="164" fontId="0" fillId="0" borderId="0" xfId="0" applyNumberFormat="1"/>
    <xf numFmtId="0" fontId="2" fillId="3" borderId="0" xfId="0" applyFont="1" applyFill="1"/>
    <xf numFmtId="0" fontId="2" fillId="4" borderId="0" xfId="0" applyFont="1" applyFill="1"/>
    <xf numFmtId="0" fontId="0" fillId="4" borderId="0" xfId="0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510B6-903F-4B99-A29A-1976EB7245F0}">
  <dimension ref="A1:W25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E13" sqref="E13"/>
    </sheetView>
  </sheetViews>
  <sheetFormatPr defaultRowHeight="14.5" x14ac:dyDescent="0.35"/>
  <cols>
    <col min="1" max="1" width="17.54296875" style="2" customWidth="1"/>
    <col min="2" max="2" width="11.1796875" bestFit="1" customWidth="1"/>
    <col min="3" max="3" width="10" bestFit="1" customWidth="1"/>
    <col min="4" max="13" width="15.36328125" bestFit="1" customWidth="1"/>
    <col min="14" max="20" width="14.26953125" bestFit="1" customWidth="1"/>
    <col min="21" max="21" width="16.36328125" customWidth="1"/>
    <col min="22" max="22" width="10.1796875" bestFit="1" customWidth="1"/>
  </cols>
  <sheetData>
    <row r="1" spans="1:23" s="10" customFormat="1" x14ac:dyDescent="0.35">
      <c r="A1" s="9"/>
      <c r="D1" s="11" t="s">
        <v>24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3" s="9" customFormat="1" x14ac:dyDescent="0.35">
      <c r="A2" s="9" t="s">
        <v>20</v>
      </c>
      <c r="B2" s="9" t="s">
        <v>21</v>
      </c>
      <c r="C2" s="9" t="s">
        <v>22</v>
      </c>
      <c r="D2" s="9">
        <v>2022</v>
      </c>
      <c r="E2" s="9">
        <v>2023</v>
      </c>
      <c r="F2" s="9">
        <v>2024</v>
      </c>
      <c r="G2" s="9">
        <v>2025</v>
      </c>
      <c r="H2" s="9">
        <v>2026</v>
      </c>
      <c r="I2" s="9">
        <v>2027</v>
      </c>
      <c r="J2" s="9">
        <v>2028</v>
      </c>
      <c r="K2" s="9">
        <v>2029</v>
      </c>
      <c r="L2" s="9">
        <v>2030</v>
      </c>
      <c r="M2" s="9">
        <v>2031</v>
      </c>
      <c r="N2" s="9">
        <v>2032</v>
      </c>
      <c r="O2" s="9">
        <v>2033</v>
      </c>
      <c r="P2" s="9">
        <v>2034</v>
      </c>
      <c r="Q2" s="9">
        <v>2035</v>
      </c>
      <c r="R2" s="9">
        <v>2036</v>
      </c>
      <c r="S2" s="9">
        <v>2037</v>
      </c>
      <c r="T2" s="9">
        <v>2038</v>
      </c>
      <c r="U2" s="12" t="s">
        <v>23</v>
      </c>
    </row>
    <row r="3" spans="1:23" x14ac:dyDescent="0.35">
      <c r="A3" s="8" t="s">
        <v>3</v>
      </c>
      <c r="B3" t="s">
        <v>4</v>
      </c>
      <c r="C3" s="1">
        <v>9.6500000000000001E-5</v>
      </c>
      <c r="D3" s="5">
        <v>2282</v>
      </c>
      <c r="E3" s="5">
        <v>1209</v>
      </c>
      <c r="F3" s="5">
        <v>1647</v>
      </c>
      <c r="G3" s="5">
        <v>1725</v>
      </c>
      <c r="H3" s="5">
        <v>1070</v>
      </c>
      <c r="I3" s="5">
        <v>1070</v>
      </c>
      <c r="J3" s="5">
        <v>1233</v>
      </c>
      <c r="K3" s="5">
        <v>1272</v>
      </c>
      <c r="L3" s="5">
        <v>1272</v>
      </c>
      <c r="M3" s="5">
        <v>1098</v>
      </c>
      <c r="N3" s="5">
        <v>917</v>
      </c>
      <c r="O3" s="5">
        <v>917</v>
      </c>
      <c r="P3" s="5">
        <v>917</v>
      </c>
      <c r="Q3" s="5">
        <v>917</v>
      </c>
      <c r="R3" s="5">
        <v>917</v>
      </c>
      <c r="S3" s="5">
        <v>917</v>
      </c>
      <c r="T3" s="5">
        <v>917</v>
      </c>
      <c r="U3" s="5">
        <v>20295</v>
      </c>
      <c r="V3" s="3"/>
      <c r="W3" s="3"/>
    </row>
    <row r="4" spans="1:23" x14ac:dyDescent="0.35">
      <c r="A4" s="8" t="s">
        <v>25</v>
      </c>
      <c r="B4" t="s">
        <v>5</v>
      </c>
      <c r="C4" s="1">
        <v>3.4927999999999999E-3</v>
      </c>
      <c r="D4" s="5">
        <v>82587</v>
      </c>
      <c r="E4" s="5">
        <v>43767</v>
      </c>
      <c r="F4" s="5">
        <v>59593</v>
      </c>
      <c r="G4" s="5">
        <v>62415</v>
      </c>
      <c r="H4" s="5">
        <v>38706</v>
      </c>
      <c r="I4" s="5">
        <v>38706</v>
      </c>
      <c r="J4" s="5">
        <v>44616</v>
      </c>
      <c r="K4" s="5">
        <v>46023</v>
      </c>
      <c r="L4" s="5">
        <v>46023</v>
      </c>
      <c r="M4" s="5">
        <v>39732</v>
      </c>
      <c r="N4" s="5">
        <v>33174</v>
      </c>
      <c r="O4" s="5">
        <v>33174</v>
      </c>
      <c r="P4" s="5">
        <v>33174</v>
      </c>
      <c r="Q4" s="5">
        <v>33174</v>
      </c>
      <c r="R4" s="5">
        <v>33174</v>
      </c>
      <c r="S4" s="5">
        <v>33174</v>
      </c>
      <c r="T4" s="5">
        <v>33174</v>
      </c>
      <c r="U4" s="5">
        <v>734386</v>
      </c>
      <c r="V4" s="3"/>
      <c r="W4" s="3"/>
    </row>
    <row r="5" spans="1:23" x14ac:dyDescent="0.35">
      <c r="A5" s="8" t="s">
        <v>6</v>
      </c>
      <c r="B5" t="s">
        <v>7</v>
      </c>
      <c r="C5" s="1">
        <v>3.5560000000000002E-4</v>
      </c>
      <c r="D5" s="3">
        <v>8409</v>
      </c>
      <c r="E5" s="3">
        <v>4456</v>
      </c>
      <c r="F5" s="3">
        <v>6068</v>
      </c>
      <c r="G5" s="3">
        <v>6355</v>
      </c>
      <c r="H5" s="3">
        <v>3941</v>
      </c>
      <c r="I5" s="3">
        <v>3941</v>
      </c>
      <c r="J5" s="3">
        <v>4543</v>
      </c>
      <c r="K5" s="3">
        <v>4686</v>
      </c>
      <c r="L5" s="3">
        <v>4686</v>
      </c>
      <c r="M5" s="3">
        <v>4046</v>
      </c>
      <c r="N5" s="3">
        <v>3378</v>
      </c>
      <c r="O5" s="3">
        <v>3378</v>
      </c>
      <c r="P5" s="3">
        <v>3378</v>
      </c>
      <c r="Q5" s="3">
        <v>3378</v>
      </c>
      <c r="R5" s="3">
        <v>3378</v>
      </c>
      <c r="S5" s="3">
        <v>3378</v>
      </c>
      <c r="T5" s="3">
        <v>3378</v>
      </c>
      <c r="U5" s="3">
        <v>74777</v>
      </c>
      <c r="V5" s="3"/>
      <c r="W5" s="3"/>
    </row>
    <row r="6" spans="1:23" x14ac:dyDescent="0.35">
      <c r="A6" s="8" t="s">
        <v>8</v>
      </c>
      <c r="B6" t="s">
        <v>4</v>
      </c>
      <c r="C6" s="1">
        <v>3.7300000000000001E-4</v>
      </c>
      <c r="D6" s="3">
        <v>8818</v>
      </c>
      <c r="E6" s="3">
        <v>4673</v>
      </c>
      <c r="F6" s="3">
        <v>6363</v>
      </c>
      <c r="G6" s="3">
        <v>6665</v>
      </c>
      <c r="H6" s="3">
        <v>4133</v>
      </c>
      <c r="I6" s="3">
        <v>4133</v>
      </c>
      <c r="J6" s="3">
        <v>4764</v>
      </c>
      <c r="K6" s="3">
        <v>4914</v>
      </c>
      <c r="L6" s="3">
        <v>4914</v>
      </c>
      <c r="M6" s="3">
        <v>4243</v>
      </c>
      <c r="N6" s="3">
        <v>3542</v>
      </c>
      <c r="O6" s="3">
        <v>3542</v>
      </c>
      <c r="P6" s="3">
        <v>3542</v>
      </c>
      <c r="Q6" s="3">
        <v>3542</v>
      </c>
      <c r="R6" s="3">
        <v>3542</v>
      </c>
      <c r="S6" s="3">
        <v>3542</v>
      </c>
      <c r="T6" s="3">
        <v>3542</v>
      </c>
      <c r="U6" s="3">
        <v>78416</v>
      </c>
      <c r="V6" s="3"/>
      <c r="W6" s="3"/>
    </row>
    <row r="7" spans="1:23" x14ac:dyDescent="0.35">
      <c r="A7" s="8" t="s">
        <v>9</v>
      </c>
      <c r="B7" t="s">
        <v>4</v>
      </c>
      <c r="C7" s="1">
        <v>5.24E-5</v>
      </c>
      <c r="D7" s="3">
        <v>1238</v>
      </c>
      <c r="E7" s="3">
        <v>656</v>
      </c>
      <c r="F7" s="3">
        <v>893</v>
      </c>
      <c r="G7" s="3">
        <v>936</v>
      </c>
      <c r="H7" s="3">
        <v>580</v>
      </c>
      <c r="I7" s="3">
        <v>580</v>
      </c>
      <c r="J7" s="3">
        <v>669</v>
      </c>
      <c r="K7" s="3">
        <v>690</v>
      </c>
      <c r="L7" s="3">
        <v>690</v>
      </c>
      <c r="M7" s="3">
        <v>596</v>
      </c>
      <c r="N7" s="3">
        <v>497</v>
      </c>
      <c r="O7" s="3">
        <v>497</v>
      </c>
      <c r="P7" s="3">
        <v>497</v>
      </c>
      <c r="Q7" s="3">
        <v>497</v>
      </c>
      <c r="R7" s="3">
        <v>497</v>
      </c>
      <c r="S7" s="3">
        <v>497</v>
      </c>
      <c r="T7" s="3">
        <v>497</v>
      </c>
      <c r="U7" s="3">
        <v>11010</v>
      </c>
      <c r="V7" s="3"/>
      <c r="W7" s="3"/>
    </row>
    <row r="8" spans="1:23" x14ac:dyDescent="0.35">
      <c r="A8" s="8" t="s">
        <v>10</v>
      </c>
      <c r="B8" t="s">
        <v>4</v>
      </c>
      <c r="C8" s="1">
        <v>4.6499999999999999E-5</v>
      </c>
      <c r="D8" s="3">
        <v>1099</v>
      </c>
      <c r="E8" s="3">
        <v>583</v>
      </c>
      <c r="F8" s="3">
        <v>793</v>
      </c>
      <c r="G8" s="3">
        <v>831</v>
      </c>
      <c r="H8" s="3">
        <v>515</v>
      </c>
      <c r="I8" s="3">
        <v>515</v>
      </c>
      <c r="J8" s="3">
        <v>594</v>
      </c>
      <c r="K8" s="3">
        <v>613</v>
      </c>
      <c r="L8" s="3">
        <v>613</v>
      </c>
      <c r="M8" s="3">
        <v>529</v>
      </c>
      <c r="N8" s="3">
        <v>442</v>
      </c>
      <c r="O8" s="3">
        <v>442</v>
      </c>
      <c r="P8" s="3">
        <v>442</v>
      </c>
      <c r="Q8" s="3">
        <v>442</v>
      </c>
      <c r="R8" s="3">
        <v>442</v>
      </c>
      <c r="S8" s="3">
        <v>442</v>
      </c>
      <c r="T8" s="3">
        <v>442</v>
      </c>
      <c r="U8" s="3">
        <v>9775</v>
      </c>
      <c r="V8" s="3"/>
      <c r="W8" s="3"/>
    </row>
    <row r="9" spans="1:23" x14ac:dyDescent="0.35">
      <c r="A9" s="8" t="s">
        <v>11</v>
      </c>
      <c r="B9" t="s">
        <v>7</v>
      </c>
      <c r="C9" s="1">
        <v>2.3800000000000001E-4</v>
      </c>
      <c r="D9" s="3">
        <v>5628</v>
      </c>
      <c r="E9" s="3">
        <v>2983</v>
      </c>
      <c r="F9" s="3">
        <v>4061</v>
      </c>
      <c r="G9" s="3">
        <v>4254</v>
      </c>
      <c r="H9" s="3">
        <v>2638</v>
      </c>
      <c r="I9" s="3">
        <v>2638</v>
      </c>
      <c r="J9" s="3">
        <v>3041</v>
      </c>
      <c r="K9" s="3">
        <v>3137</v>
      </c>
      <c r="L9" s="3">
        <v>3137</v>
      </c>
      <c r="M9" s="3">
        <v>2708</v>
      </c>
      <c r="N9" s="3">
        <v>2261</v>
      </c>
      <c r="O9" s="3">
        <v>2261</v>
      </c>
      <c r="P9" s="3">
        <v>2261</v>
      </c>
      <c r="Q9" s="3">
        <v>2261</v>
      </c>
      <c r="R9" s="3">
        <v>2261</v>
      </c>
      <c r="S9" s="3">
        <v>2261</v>
      </c>
      <c r="T9" s="3">
        <v>2261</v>
      </c>
      <c r="U9" s="3">
        <v>50050</v>
      </c>
      <c r="V9" s="3"/>
      <c r="W9" s="3"/>
    </row>
    <row r="10" spans="1:23" x14ac:dyDescent="0.35">
      <c r="A10" s="8" t="s">
        <v>12</v>
      </c>
      <c r="B10" t="s">
        <v>4</v>
      </c>
      <c r="C10" s="1">
        <v>7.6600000000000005E-5</v>
      </c>
      <c r="D10" s="3">
        <v>1812</v>
      </c>
      <c r="E10" s="3">
        <v>960</v>
      </c>
      <c r="F10" s="3">
        <v>1308</v>
      </c>
      <c r="G10" s="3">
        <v>1370</v>
      </c>
      <c r="H10" s="3">
        <v>849</v>
      </c>
      <c r="I10" s="3">
        <v>849</v>
      </c>
      <c r="J10" s="3">
        <v>979</v>
      </c>
      <c r="K10" s="3">
        <v>1010</v>
      </c>
      <c r="L10" s="3">
        <v>1010</v>
      </c>
      <c r="M10" s="3">
        <v>872</v>
      </c>
      <c r="N10" s="3">
        <v>728</v>
      </c>
      <c r="O10" s="3">
        <v>728</v>
      </c>
      <c r="P10" s="3">
        <v>728</v>
      </c>
      <c r="Q10" s="3">
        <v>728</v>
      </c>
      <c r="R10" s="3">
        <v>728</v>
      </c>
      <c r="S10" s="3">
        <v>728</v>
      </c>
      <c r="T10" s="3">
        <v>728</v>
      </c>
      <c r="U10" s="3">
        <v>16116</v>
      </c>
      <c r="V10" s="3"/>
      <c r="W10" s="3"/>
    </row>
    <row r="11" spans="1:23" x14ac:dyDescent="0.35">
      <c r="A11" s="8" t="s">
        <v>13</v>
      </c>
      <c r="B11" t="s">
        <v>7</v>
      </c>
      <c r="C11" s="1">
        <v>1.2662999999999999E-3</v>
      </c>
      <c r="D11" s="3">
        <v>29941</v>
      </c>
      <c r="E11" s="3">
        <v>15867</v>
      </c>
      <c r="F11" s="3">
        <v>21605</v>
      </c>
      <c r="G11" s="3">
        <v>22628</v>
      </c>
      <c r="H11" s="3">
        <v>14032</v>
      </c>
      <c r="I11" s="3">
        <v>14032</v>
      </c>
      <c r="J11" s="3">
        <v>16175</v>
      </c>
      <c r="K11" s="3">
        <v>16685</v>
      </c>
      <c r="L11" s="3">
        <v>16685</v>
      </c>
      <c r="M11" s="3">
        <v>14404</v>
      </c>
      <c r="N11" s="3">
        <v>12027</v>
      </c>
      <c r="O11" s="3">
        <v>12027</v>
      </c>
      <c r="P11" s="3">
        <v>12027</v>
      </c>
      <c r="Q11" s="3">
        <v>12027</v>
      </c>
      <c r="R11" s="3">
        <v>12027</v>
      </c>
      <c r="S11" s="3">
        <v>12027</v>
      </c>
      <c r="T11" s="3">
        <v>12027</v>
      </c>
      <c r="U11" s="3">
        <v>266241</v>
      </c>
      <c r="V11" s="3"/>
      <c r="W11" s="3"/>
    </row>
    <row r="12" spans="1:23" x14ac:dyDescent="0.35">
      <c r="A12" s="8" t="s">
        <v>14</v>
      </c>
      <c r="B12" t="s">
        <v>4</v>
      </c>
      <c r="C12" s="7">
        <v>1.3499999999999999E-5</v>
      </c>
      <c r="D12" s="3">
        <v>319</v>
      </c>
      <c r="E12" s="3">
        <v>169</v>
      </c>
      <c r="F12" s="3">
        <v>230</v>
      </c>
      <c r="G12" s="3">
        <v>241</v>
      </c>
      <c r="H12" s="3">
        <v>149</v>
      </c>
      <c r="I12" s="3">
        <v>149</v>
      </c>
      <c r="J12" s="3">
        <v>172</v>
      </c>
      <c r="K12" s="3">
        <v>178</v>
      </c>
      <c r="L12" s="3">
        <v>178</v>
      </c>
      <c r="M12" s="3">
        <v>153</v>
      </c>
      <c r="N12" s="3">
        <v>128</v>
      </c>
      <c r="O12" s="3">
        <v>128</v>
      </c>
      <c r="P12" s="3">
        <v>128</v>
      </c>
      <c r="Q12" s="3">
        <v>128</v>
      </c>
      <c r="R12" s="3">
        <v>128</v>
      </c>
      <c r="S12" s="3">
        <v>128</v>
      </c>
      <c r="T12" s="3">
        <v>128</v>
      </c>
      <c r="U12" s="3">
        <v>2834</v>
      </c>
      <c r="V12" s="3"/>
      <c r="W12" s="3"/>
    </row>
    <row r="13" spans="1:23" x14ac:dyDescent="0.35">
      <c r="A13" s="8" t="s">
        <v>15</v>
      </c>
      <c r="B13" t="s">
        <v>4</v>
      </c>
      <c r="C13" s="1">
        <v>6.9870000000000002E-4</v>
      </c>
      <c r="D13" s="3">
        <v>16521</v>
      </c>
      <c r="E13" s="3">
        <v>8755</v>
      </c>
      <c r="F13" s="3">
        <v>11921</v>
      </c>
      <c r="G13" s="3">
        <v>12486</v>
      </c>
      <c r="H13" s="3">
        <v>7743</v>
      </c>
      <c r="I13" s="3">
        <v>7743</v>
      </c>
      <c r="J13" s="3">
        <v>8925</v>
      </c>
      <c r="K13" s="3">
        <v>9207</v>
      </c>
      <c r="L13" s="3">
        <v>9207</v>
      </c>
      <c r="M13" s="3">
        <v>7948</v>
      </c>
      <c r="N13" s="3">
        <v>6636</v>
      </c>
      <c r="O13" s="3">
        <v>6636</v>
      </c>
      <c r="P13" s="3">
        <v>6636</v>
      </c>
      <c r="Q13" s="3">
        <v>6636</v>
      </c>
      <c r="R13" s="3">
        <v>6636</v>
      </c>
      <c r="S13" s="3">
        <v>6636</v>
      </c>
      <c r="T13" s="3">
        <v>6636</v>
      </c>
      <c r="U13" s="3">
        <v>146913</v>
      </c>
      <c r="V13" s="3"/>
      <c r="W13" s="3"/>
    </row>
    <row r="14" spans="1:23" x14ac:dyDescent="0.35">
      <c r="A14" s="8" t="s">
        <v>16</v>
      </c>
      <c r="B14" t="s">
        <v>4</v>
      </c>
      <c r="C14" s="1">
        <v>2.6299999999999999E-5</v>
      </c>
      <c r="D14" s="3">
        <v>621</v>
      </c>
      <c r="E14" s="3">
        <v>329</v>
      </c>
      <c r="F14" s="3">
        <v>448</v>
      </c>
      <c r="G14" s="3">
        <v>469</v>
      </c>
      <c r="H14" s="3">
        <v>291</v>
      </c>
      <c r="I14" s="3">
        <v>291</v>
      </c>
      <c r="J14" s="3">
        <v>336</v>
      </c>
      <c r="K14" s="3">
        <v>346</v>
      </c>
      <c r="L14" s="3">
        <v>346</v>
      </c>
      <c r="M14" s="3">
        <v>299</v>
      </c>
      <c r="N14" s="3">
        <v>250</v>
      </c>
      <c r="O14" s="3">
        <v>250</v>
      </c>
      <c r="P14" s="3">
        <v>250</v>
      </c>
      <c r="Q14" s="3">
        <v>250</v>
      </c>
      <c r="R14" s="3">
        <v>250</v>
      </c>
      <c r="S14" s="3">
        <v>250</v>
      </c>
      <c r="T14" s="3">
        <v>250</v>
      </c>
      <c r="U14" s="3">
        <v>5523</v>
      </c>
      <c r="V14" s="3"/>
      <c r="W14" s="3"/>
    </row>
    <row r="15" spans="1:23" x14ac:dyDescent="0.35">
      <c r="A15" s="8" t="s">
        <v>17</v>
      </c>
      <c r="B15" t="s">
        <v>7</v>
      </c>
      <c r="C15" s="1">
        <v>1.6218000000000001E-3</v>
      </c>
      <c r="D15" s="3">
        <v>38346</v>
      </c>
      <c r="E15" s="3">
        <v>20322</v>
      </c>
      <c r="F15" s="3">
        <v>27670</v>
      </c>
      <c r="G15" s="3">
        <v>28980</v>
      </c>
      <c r="H15" s="3">
        <v>17972</v>
      </c>
      <c r="I15" s="3">
        <v>17972</v>
      </c>
      <c r="J15" s="3">
        <v>20716</v>
      </c>
      <c r="K15" s="3">
        <v>21369</v>
      </c>
      <c r="L15" s="3">
        <v>21369</v>
      </c>
      <c r="M15" s="3">
        <v>18448</v>
      </c>
      <c r="N15" s="3">
        <v>15403</v>
      </c>
      <c r="O15" s="3">
        <v>15403</v>
      </c>
      <c r="P15" s="3">
        <v>15403</v>
      </c>
      <c r="Q15" s="3">
        <v>15403</v>
      </c>
      <c r="R15" s="3">
        <v>15403</v>
      </c>
      <c r="S15" s="3">
        <v>15403</v>
      </c>
      <c r="T15" s="3">
        <v>15403</v>
      </c>
      <c r="U15" s="3">
        <v>340988</v>
      </c>
      <c r="V15" s="3"/>
      <c r="W15" s="3"/>
    </row>
    <row r="16" spans="1:23" x14ac:dyDescent="0.35">
      <c r="A16" s="8" t="s">
        <v>18</v>
      </c>
      <c r="B16" t="s">
        <v>4</v>
      </c>
      <c r="C16" s="1">
        <v>2.0320000000000001E-4</v>
      </c>
      <c r="D16" s="3">
        <v>4804</v>
      </c>
      <c r="E16" s="3">
        <v>2546</v>
      </c>
      <c r="F16" s="3">
        <v>3466</v>
      </c>
      <c r="G16" s="3">
        <v>3630</v>
      </c>
      <c r="H16" s="3">
        <v>2251</v>
      </c>
      <c r="I16" s="3">
        <v>2251</v>
      </c>
      <c r="J16" s="3">
        <v>2595</v>
      </c>
      <c r="K16" s="3">
        <v>2677</v>
      </c>
      <c r="L16" s="3">
        <v>2677</v>
      </c>
      <c r="M16" s="3">
        <v>2311</v>
      </c>
      <c r="N16" s="3">
        <v>1930</v>
      </c>
      <c r="O16" s="3">
        <v>1930</v>
      </c>
      <c r="P16" s="3">
        <v>1930</v>
      </c>
      <c r="Q16" s="3">
        <v>1930</v>
      </c>
      <c r="R16" s="3">
        <v>1930</v>
      </c>
      <c r="S16" s="3">
        <v>1930</v>
      </c>
      <c r="T16" s="3">
        <v>1930</v>
      </c>
      <c r="U16" s="3">
        <v>42715</v>
      </c>
      <c r="V16" s="3"/>
      <c r="W16" s="3"/>
    </row>
    <row r="17" spans="1:23" x14ac:dyDescent="0.35">
      <c r="A17" s="8" t="s">
        <v>19</v>
      </c>
      <c r="B17" t="s">
        <v>7</v>
      </c>
      <c r="C17" s="1">
        <v>1.4760000000000001E-4</v>
      </c>
      <c r="D17" s="3">
        <v>3490</v>
      </c>
      <c r="E17" s="3">
        <v>1850</v>
      </c>
      <c r="F17" s="3">
        <v>2518</v>
      </c>
      <c r="G17" s="3">
        <v>2638</v>
      </c>
      <c r="H17" s="3">
        <v>1636</v>
      </c>
      <c r="I17" s="3">
        <v>1636</v>
      </c>
      <c r="J17" s="3">
        <v>1885</v>
      </c>
      <c r="K17" s="3">
        <v>1945</v>
      </c>
      <c r="L17" s="3">
        <v>1945</v>
      </c>
      <c r="M17" s="3">
        <v>1679</v>
      </c>
      <c r="N17" s="3">
        <v>1402</v>
      </c>
      <c r="O17" s="3">
        <v>1402</v>
      </c>
      <c r="P17" s="3">
        <v>1402</v>
      </c>
      <c r="Q17" s="3">
        <v>1402</v>
      </c>
      <c r="R17" s="3">
        <v>1402</v>
      </c>
      <c r="S17" s="3">
        <v>1402</v>
      </c>
      <c r="T17" s="3">
        <v>1402</v>
      </c>
      <c r="U17" s="3">
        <v>31035</v>
      </c>
      <c r="V17" s="3"/>
      <c r="W17" s="3"/>
    </row>
    <row r="18" spans="1:23" x14ac:dyDescent="0.35">
      <c r="A18" s="8" t="s">
        <v>0</v>
      </c>
      <c r="B18" t="s">
        <v>5</v>
      </c>
      <c r="C18" s="1">
        <v>2.0355999999999998E-3</v>
      </c>
      <c r="D18" s="3">
        <v>48131</v>
      </c>
      <c r="E18" s="3">
        <v>25507</v>
      </c>
      <c r="F18" s="3">
        <v>34731</v>
      </c>
      <c r="G18" s="3">
        <v>36376</v>
      </c>
      <c r="H18" s="3">
        <v>22558</v>
      </c>
      <c r="I18" s="3">
        <v>22558</v>
      </c>
      <c r="J18" s="3">
        <v>26002</v>
      </c>
      <c r="K18" s="3">
        <v>26822</v>
      </c>
      <c r="L18" s="3">
        <v>26822</v>
      </c>
      <c r="M18" s="3">
        <v>23156</v>
      </c>
      <c r="N18" s="3">
        <v>19334</v>
      </c>
      <c r="O18" s="3">
        <v>19334</v>
      </c>
      <c r="P18" s="3">
        <v>19334</v>
      </c>
      <c r="Q18" s="3">
        <v>19334</v>
      </c>
      <c r="R18" s="3">
        <v>19334</v>
      </c>
      <c r="S18" s="3">
        <v>19334</v>
      </c>
      <c r="T18" s="3">
        <v>19334</v>
      </c>
      <c r="U18" s="3">
        <v>427999</v>
      </c>
      <c r="V18" s="3"/>
      <c r="W18" s="3"/>
    </row>
    <row r="19" spans="1:23" x14ac:dyDescent="0.35">
      <c r="A19" s="8" t="s">
        <v>1</v>
      </c>
      <c r="B19" t="s">
        <v>4</v>
      </c>
      <c r="C19" s="1">
        <v>1.7929999999999999E-4</v>
      </c>
      <c r="D19" s="3">
        <v>4240</v>
      </c>
      <c r="E19" s="3">
        <v>2247</v>
      </c>
      <c r="F19" s="3">
        <v>3059</v>
      </c>
      <c r="G19" s="3">
        <v>3204</v>
      </c>
      <c r="H19" s="3">
        <v>1987</v>
      </c>
      <c r="I19" s="3">
        <v>1987</v>
      </c>
      <c r="J19" s="3">
        <v>2290</v>
      </c>
      <c r="K19" s="3">
        <v>2363</v>
      </c>
      <c r="L19" s="3">
        <v>2363</v>
      </c>
      <c r="M19" s="3">
        <v>2040</v>
      </c>
      <c r="N19" s="3">
        <v>1703</v>
      </c>
      <c r="O19" s="3">
        <v>1703</v>
      </c>
      <c r="P19" s="3">
        <v>1703</v>
      </c>
      <c r="Q19" s="3">
        <v>1703</v>
      </c>
      <c r="R19" s="3">
        <v>1703</v>
      </c>
      <c r="S19" s="3">
        <v>1703</v>
      </c>
      <c r="T19" s="3">
        <v>1703</v>
      </c>
      <c r="U19" s="3">
        <v>37700</v>
      </c>
      <c r="V19" s="3"/>
      <c r="W19" s="3"/>
    </row>
    <row r="20" spans="1:23" x14ac:dyDescent="0.35">
      <c r="A20" s="8" t="s">
        <v>2</v>
      </c>
      <c r="B20" t="s">
        <v>4</v>
      </c>
      <c r="C20" s="1">
        <v>5.9200000000000002E-5</v>
      </c>
      <c r="D20" s="3">
        <v>1400</v>
      </c>
      <c r="E20" s="3">
        <v>742</v>
      </c>
      <c r="F20" s="3">
        <v>1010</v>
      </c>
      <c r="G20" s="3">
        <v>1058</v>
      </c>
      <c r="H20" s="3">
        <v>656</v>
      </c>
      <c r="I20" s="3">
        <v>656</v>
      </c>
      <c r="J20" s="3">
        <v>756</v>
      </c>
      <c r="K20" s="3">
        <v>780</v>
      </c>
      <c r="L20" s="3">
        <v>780</v>
      </c>
      <c r="M20" s="3">
        <v>673</v>
      </c>
      <c r="N20" s="3">
        <v>562</v>
      </c>
      <c r="O20" s="3">
        <v>562</v>
      </c>
      <c r="P20" s="3">
        <v>562</v>
      </c>
      <c r="Q20" s="3">
        <v>562</v>
      </c>
      <c r="R20" s="3">
        <v>562</v>
      </c>
      <c r="S20" s="3">
        <v>562</v>
      </c>
      <c r="T20" s="3">
        <v>562</v>
      </c>
      <c r="U20" s="3">
        <v>12446</v>
      </c>
      <c r="V20" s="6"/>
      <c r="W20" s="6"/>
    </row>
    <row r="21" spans="1:23" x14ac:dyDescent="0.35">
      <c r="A21" s="8" t="s">
        <v>23</v>
      </c>
      <c r="C21" s="1">
        <f>SUM(C3:C20)</f>
        <v>1.09829E-2</v>
      </c>
      <c r="D21" s="3">
        <f>SUM(D3:D20)</f>
        <v>259686</v>
      </c>
      <c r="E21" s="3">
        <f t="shared" ref="E21:U21" si="0">SUM(E3:E20)</f>
        <v>137621</v>
      </c>
      <c r="F21" s="3">
        <f t="shared" si="0"/>
        <v>187384</v>
      </c>
      <c r="G21" s="3">
        <f t="shared" si="0"/>
        <v>196261</v>
      </c>
      <c r="H21" s="3">
        <f t="shared" si="0"/>
        <v>121707</v>
      </c>
      <c r="I21" s="3">
        <f t="shared" si="0"/>
        <v>121707</v>
      </c>
      <c r="J21" s="3">
        <f t="shared" si="0"/>
        <v>140291</v>
      </c>
      <c r="K21" s="3">
        <f t="shared" si="0"/>
        <v>144717</v>
      </c>
      <c r="L21" s="3">
        <f t="shared" si="0"/>
        <v>144717</v>
      </c>
      <c r="M21" s="3">
        <f t="shared" si="0"/>
        <v>124935</v>
      </c>
      <c r="N21" s="3">
        <f t="shared" si="0"/>
        <v>104314</v>
      </c>
      <c r="O21" s="3">
        <f t="shared" si="0"/>
        <v>104314</v>
      </c>
      <c r="P21" s="3">
        <f t="shared" si="0"/>
        <v>104314</v>
      </c>
      <c r="Q21" s="3">
        <f t="shared" si="0"/>
        <v>104314</v>
      </c>
      <c r="R21" s="3">
        <f t="shared" si="0"/>
        <v>104314</v>
      </c>
      <c r="S21" s="3">
        <f t="shared" si="0"/>
        <v>104314</v>
      </c>
      <c r="T21" s="3">
        <f t="shared" si="0"/>
        <v>104314</v>
      </c>
      <c r="U21" s="3">
        <f t="shared" si="0"/>
        <v>2309219</v>
      </c>
      <c r="V21" s="6"/>
      <c r="W21" s="6"/>
    </row>
    <row r="22" spans="1:23" x14ac:dyDescent="0.35">
      <c r="A22" s="8"/>
    </row>
    <row r="23" spans="1:23" s="14" customFormat="1" ht="29" x14ac:dyDescent="0.35">
      <c r="A23" s="13" t="s">
        <v>26</v>
      </c>
      <c r="C23" s="15">
        <v>1</v>
      </c>
      <c r="D23" s="16">
        <v>23644883</v>
      </c>
      <c r="E23" s="16">
        <v>12530556</v>
      </c>
      <c r="F23" s="16">
        <v>17061730</v>
      </c>
      <c r="G23" s="16">
        <v>17869778</v>
      </c>
      <c r="H23" s="16">
        <v>11081673</v>
      </c>
      <c r="I23" s="16">
        <v>11081673</v>
      </c>
      <c r="J23" s="16">
        <v>12773657</v>
      </c>
      <c r="K23" s="16">
        <v>13176510</v>
      </c>
      <c r="L23" s="16">
        <v>13176510</v>
      </c>
      <c r="M23" s="16">
        <v>11375468</v>
      </c>
      <c r="N23" s="16">
        <v>9497907</v>
      </c>
      <c r="O23" s="16">
        <v>9497907</v>
      </c>
      <c r="P23" s="16">
        <v>9497907</v>
      </c>
      <c r="Q23" s="16">
        <v>9497907</v>
      </c>
      <c r="R23" s="16">
        <v>9497907</v>
      </c>
      <c r="S23" s="16">
        <v>9497907</v>
      </c>
      <c r="T23" s="16">
        <v>9497907</v>
      </c>
      <c r="U23" s="16">
        <f>SUM(D23:T23)</f>
        <v>210257787</v>
      </c>
    </row>
    <row r="25" spans="1:23" x14ac:dyDescent="0.35">
      <c r="U25" s="4"/>
    </row>
  </sheetData>
  <mergeCells count="1">
    <mergeCell ref="D1:T1"/>
  </mergeCells>
  <pageMargins left="0.7" right="0.7" top="0.75" bottom="0.75" header="0.3" footer="0.3"/>
  <ignoredErrors>
    <ignoredError sqref="D21:T21 U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abatement payments by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Boutot</dc:creator>
  <cp:lastModifiedBy>Maegan Boutot</cp:lastModifiedBy>
  <dcterms:created xsi:type="dcterms:W3CDTF">2023-09-25T16:41:31Z</dcterms:created>
  <dcterms:modified xsi:type="dcterms:W3CDTF">2023-09-25T20:51:36Z</dcterms:modified>
</cp:coreProperties>
</file>